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64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6" i="2" l="1"/>
  <c r="E6" i="2"/>
  <c r="F6" i="2"/>
  <c r="G6" i="2" s="1"/>
  <c r="H6" i="2"/>
  <c r="I6" i="2"/>
  <c r="J6" i="2"/>
  <c r="K6" i="2" s="1"/>
  <c r="L6" i="2"/>
  <c r="M6" i="2"/>
  <c r="C6" i="2"/>
  <c r="B6" i="2"/>
  <c r="G5" i="2"/>
  <c r="H5" i="2" s="1"/>
  <c r="I5" i="2" s="1"/>
  <c r="J5" i="2" s="1"/>
  <c r="K5" i="2" s="1"/>
  <c r="L5" i="2" s="1"/>
  <c r="M5" i="2" s="1"/>
  <c r="F5" i="2"/>
</calcChain>
</file>

<file path=xl/sharedStrings.xml><?xml version="1.0" encoding="utf-8"?>
<sst xmlns="http://schemas.openxmlformats.org/spreadsheetml/2006/main" count="42" uniqueCount="42">
  <si>
    <t>Concepto</t>
  </si>
  <si>
    <t>ene</t>
  </si>
  <si>
    <t>feb</t>
  </si>
  <si>
    <t>mar</t>
  </si>
  <si>
    <t>may</t>
  </si>
  <si>
    <t>abr</t>
  </si>
  <si>
    <t>jun</t>
  </si>
  <si>
    <t>jul</t>
  </si>
  <si>
    <t>ago</t>
  </si>
  <si>
    <t>sep</t>
  </si>
  <si>
    <t>oct</t>
  </si>
  <si>
    <t>nov</t>
  </si>
  <si>
    <t>dic</t>
  </si>
  <si>
    <t>Total</t>
  </si>
  <si>
    <t>PERIODO</t>
  </si>
  <si>
    <t>Ventas de contado</t>
  </si>
  <si>
    <t>Ventas a credito</t>
  </si>
  <si>
    <t>Prestamo con Bancolombia</t>
  </si>
  <si>
    <t xml:space="preserve">desembolso seguro </t>
  </si>
  <si>
    <t>dividendos recibidos acciones ecopetrol</t>
  </si>
  <si>
    <t>pago ganancia titulo Fortuna</t>
  </si>
  <si>
    <t>Reembolso saldo a favor Dian</t>
  </si>
  <si>
    <t>Ingresos Operacionales</t>
  </si>
  <si>
    <t>Ingresos No  Operacionales</t>
  </si>
  <si>
    <t>Total Ingresos Percibidos durante el periodo</t>
  </si>
  <si>
    <t>PRESUPUESTO DE INGRESOS  AÑO 2015</t>
  </si>
  <si>
    <t>ALIMENTOS PROCESADOS S.A</t>
  </si>
  <si>
    <t>Descripción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</si>
  <si>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</si>
  <si>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</si>
  <si>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</si>
  <si>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</si>
  <si>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</si>
  <si>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</si>
  <si>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</si>
  <si>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</si>
  <si>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</si>
  <si>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</si>
  <si>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</si>
  <si>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</si>
  <si>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 DE CONTADO</t>
  </si>
  <si>
    <t>VENTAS A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</si>
</sst>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9"/>
      <color theme="1"/>
      <name val="Arial"/>
      <family val="2"/>
    </font>
    <font>
      <b/>
      <i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/>
    </xf>
    <xf numFmtId="0" fontId="1" fillId="3" borderId="3" xfId="0" applyFont="1" applyFill="1" applyBorder="1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/>
    <xf numFmtId="0" fontId="2" fillId="0" borderId="0" xfId="0" applyFont="1"/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activeCell="A7" sqref="A7:A19"/>
    </sheetView>
  </sheetViews>
  <sheetFormatPr baseColWidth="10" defaultRowHeight="15" x14ac:dyDescent="0.25"/>
  <cols>
    <col min="1" max="1" width="44.7109375" customWidth="1"/>
  </cols>
  <sheetData>
    <row r="1" spans="1:14" ht="18.75" x14ac:dyDescent="0.3">
      <c r="A1" s="14" t="s">
        <v>26</v>
      </c>
    </row>
    <row r="2" spans="1:14" ht="18.75" x14ac:dyDescent="0.3">
      <c r="A2" s="14" t="s">
        <v>25</v>
      </c>
    </row>
    <row r="3" spans="1:14" ht="15.75" thickBot="1" x14ac:dyDescent="0.3"/>
    <row r="4" spans="1:14" ht="26.25" customHeight="1" thickBot="1" x14ac:dyDescent="0.3">
      <c r="A4" s="4"/>
      <c r="B4" s="5" t="s">
        <v>14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26.25" customHeight="1" thickBot="1" x14ac:dyDescent="0.3">
      <c r="A5" s="4" t="s">
        <v>0</v>
      </c>
      <c r="B5" s="4" t="s">
        <v>1</v>
      </c>
      <c r="C5" s="4" t="s">
        <v>2</v>
      </c>
      <c r="D5" s="4" t="s">
        <v>3</v>
      </c>
      <c r="E5" s="4" t="s">
        <v>5</v>
      </c>
      <c r="F5" s="4" t="s">
        <v>4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</row>
    <row r="6" spans="1:14" ht="26.2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customHeight="1" x14ac:dyDescent="0.25">
      <c r="A7" s="8" t="s">
        <v>22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1" customFormat="1" ht="26.2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26.25" customHeight="1" x14ac:dyDescent="0.25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6.25" customHeight="1" x14ac:dyDescent="0.25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6.25" customHeight="1" x14ac:dyDescent="0.25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6.2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6.25" customHeight="1" x14ac:dyDescent="0.25">
      <c r="A13" s="8" t="s">
        <v>23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1" customFormat="1" ht="26.25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6.25" customHeight="1" x14ac:dyDescent="0.25">
      <c r="A15" s="3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6.25" customHeight="1" x14ac:dyDescent="0.25">
      <c r="A16" s="3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6.25" customHeight="1" x14ac:dyDescent="0.25">
      <c r="A17" s="3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6.25" customHeight="1" x14ac:dyDescent="0.25">
      <c r="A18" s="3" t="s">
        <v>21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26.25" customHeight="1" thickBot="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6.25" customHeight="1" thickBot="1" x14ac:dyDescent="0.3">
      <c r="A20" s="7" t="s">
        <v>24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</sheetData>
  <mergeCells count="1">
    <mergeCell ref="B4:M4"/>
  </mergeCells>
  <printOptions horizontalCentered="1" verticalCentered="1"/>
  <pageMargins left="0.70866141732283472" right="0.70866141732283472" top="0.74803149606299213" bottom="0.74803149606299213" header="0" footer="0"/>
  <pageSetup paperSize="5" scale="80" orientation="landscape" r:id="rId1"/>
  <headerFooter>
    <oddHeader>&amp;CPEDRO CASSETTA - DOCENTE UNIAJC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A3" sqref="A3:M6"/>
    </sheetView>
  </sheetViews>
  <sheetFormatPr baseColWidth="10" defaultRowHeight="15" x14ac:dyDescent="0.25"/>
  <cols>
    <col min="1" max="1" width="20.85546875" bestFit="1" customWidth="1"/>
    <col min="2" max="4" width="0" hidden="1" customWidth="1"/>
    <col min="5" max="5" width="10.42578125" hidden="1" customWidth="1"/>
    <col min="6" max="6" width="12" hidden="1" customWidth="1"/>
    <col min="7" max="7" width="0" hidden="1" customWidth="1"/>
  </cols>
  <sheetData>
    <row r="1" spans="1:15" x14ac:dyDescent="0.25">
      <c r="O1">
        <v>1350000</v>
      </c>
    </row>
    <row r="2" spans="1:15" ht="15.75" thickBot="1" x14ac:dyDescent="0.3">
      <c r="O2">
        <v>8500000</v>
      </c>
    </row>
    <row r="3" spans="1:15" ht="15.75" thickBot="1" x14ac:dyDescent="0.3">
      <c r="A3" s="15" t="s">
        <v>27</v>
      </c>
      <c r="B3" s="16" t="s">
        <v>28</v>
      </c>
      <c r="C3" s="16" t="s">
        <v>29</v>
      </c>
      <c r="D3" s="16" t="s">
        <v>30</v>
      </c>
      <c r="E3" s="16" t="s">
        <v>31</v>
      </c>
      <c r="F3" s="16" t="s">
        <v>32</v>
      </c>
      <c r="G3" s="16" t="s">
        <v>33</v>
      </c>
      <c r="H3" s="16" t="s">
        <v>34</v>
      </c>
      <c r="I3" s="16" t="s">
        <v>35</v>
      </c>
      <c r="J3" s="16" t="s">
        <v>36</v>
      </c>
      <c r="K3" s="16" t="s">
        <v>37</v>
      </c>
      <c r="L3" s="16" t="s">
        <v>38</v>
      </c>
      <c r="M3" s="16" t="s">
        <v>39</v>
      </c>
    </row>
    <row r="4" spans="1:15" x14ac:dyDescent="0.25">
      <c r="A4" s="17"/>
      <c r="B4" s="17"/>
      <c r="C4" s="17"/>
      <c r="D4" s="17"/>
      <c r="E4" s="17"/>
    </row>
    <row r="5" spans="1:15" x14ac:dyDescent="0.25">
      <c r="A5" s="1" t="s">
        <v>41</v>
      </c>
      <c r="B5" s="19">
        <v>18257473</v>
      </c>
      <c r="C5" s="19">
        <v>19326008</v>
      </c>
      <c r="D5" s="19">
        <v>19762191</v>
      </c>
      <c r="E5" s="19">
        <v>19432685</v>
      </c>
      <c r="F5" s="20">
        <f>+E5+$O$1</f>
        <v>20782685</v>
      </c>
      <c r="G5" s="20">
        <f t="shared" ref="G5:M5" si="0">+F5+$O$1</f>
        <v>22132685</v>
      </c>
      <c r="H5" s="20">
        <f t="shared" si="0"/>
        <v>23482685</v>
      </c>
      <c r="I5" s="20">
        <f t="shared" si="0"/>
        <v>24832685</v>
      </c>
      <c r="J5" s="20">
        <f t="shared" si="0"/>
        <v>26182685</v>
      </c>
      <c r="K5" s="20">
        <f t="shared" si="0"/>
        <v>27532685</v>
      </c>
      <c r="L5" s="20">
        <f t="shared" si="0"/>
        <v>28882685</v>
      </c>
      <c r="M5" s="20">
        <f t="shared" si="0"/>
        <v>30232685</v>
      </c>
    </row>
    <row r="6" spans="1:15" x14ac:dyDescent="0.25">
      <c r="A6" s="18" t="s">
        <v>40</v>
      </c>
      <c r="B6" s="20">
        <f>+B5-O2</f>
        <v>9757473</v>
      </c>
      <c r="C6" s="20">
        <f>+B6-$O$2</f>
        <v>1257473</v>
      </c>
      <c r="D6" s="20">
        <f t="shared" ref="D6" si="1">+D5-Q2</f>
        <v>19762191</v>
      </c>
      <c r="E6" s="20">
        <f t="shared" ref="E6:M6" si="2">+D6-$O$2</f>
        <v>11262191</v>
      </c>
      <c r="F6" s="20">
        <f t="shared" ref="F6" si="3">+F5-S2</f>
        <v>20782685</v>
      </c>
      <c r="G6" s="20">
        <f t="shared" ref="G6:M6" si="4">+F6-$O$2</f>
        <v>12282685</v>
      </c>
      <c r="H6" s="20">
        <f t="shared" ref="H6" si="5">+H5-U2</f>
        <v>23482685</v>
      </c>
      <c r="I6" s="20">
        <f t="shared" ref="I6:M6" si="6">+H6-$O$2</f>
        <v>14982685</v>
      </c>
      <c r="J6" s="20">
        <f t="shared" ref="J6" si="7">+J5-W2</f>
        <v>26182685</v>
      </c>
      <c r="K6" s="20">
        <f t="shared" ref="K6:M6" si="8">+J6-$O$2</f>
        <v>17682685</v>
      </c>
      <c r="L6" s="20">
        <f t="shared" ref="L6" si="9">+L5-Y2</f>
        <v>28882685</v>
      </c>
      <c r="M6" s="20">
        <f t="shared" ref="M6" si="10">+L6-$O$2</f>
        <v>20382685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auditor65</dc:creator>
  <cp:lastModifiedBy>auditor65</cp:lastModifiedBy>
  <cp:lastPrinted>2014-09-05T17:07:44Z</cp:lastPrinted>
  <dcterms:created xsi:type="dcterms:W3CDTF">2014-09-05T16:57:38Z</dcterms:created>
  <dcterms:modified xsi:type="dcterms:W3CDTF">2014-09-05T22:05:10Z</dcterms:modified>
</cp:coreProperties>
</file>